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pill" sheetId="1" r:id="rId1"/>
    <sheet name="Sannsynlighet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<sst xmlns="http://schemas.openxmlformats.org/spreadsheetml/2006/main" count="27" uniqueCount="19">
  <si>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Terning 1</t>
  </si>
  <si>
    <t>Terning 2</t>
  </si>
  <si>
    <t>Muligheter</t>
  </si>
  <si>
    <t>Verdi</t>
  </si>
  <si>
    <t>Antall muligheter:</t>
  </si>
  <si>
    <t>Sannsynlighet:</t>
  </si>
  <si>
    <t>Sannsynligheten er regnet med utgangspunkt i 36 mulige kastmuligheter.</t>
  </si>
  <si>
    <t>Sannsynligheter for Thailandsk terningspill</t>
  </si>
  <si>
    <t>MH - 21.07.02</t>
  </si>
  <si>
    <t>Regler</t>
  </si>
  <si>
    <t>1. Kast terningene</t>
  </si>
  <si>
    <t>2. Om du får f.eks. 2 og 4 kan du velge enten å åpne 2, 4 eller 6 (summen)</t>
  </si>
  <si>
    <t>3. Du kan kun velge et tall pr. kast</t>
  </si>
  <si>
    <t>"Shut the Box" - Et thailandsk terningspill</t>
  </si>
  <si>
    <t>4. Om alle tallene er borte har du klart spillet</t>
  </si>
  <si>
    <t>5. Det er ikke lagt inn noen kontroller, så samvittigheten styrer evt. juks - som i originalen.</t>
  </si>
  <si>
    <t>Magne Hansen - 2002</t>
  </si>
  <si>
    <t>Velg</t>
  </si>
  <si>
    <t>www.magnehansen.no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</si>
</sst>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\ %"/>
    <numFmt numFmtId="173" formatCode="0.0"/>
    <numFmt numFmtId="174" formatCode="0.000\ %"/>
    <numFmt numFmtId="175" formatCode="0.0000\ %"/>
    <numFmt numFmtId="176" formatCode="0.00000\ %"/>
    <numFmt numFmtId="177" formatCode="0.000000\ %"/>
    <numFmt numFmtId="178" formatCode="0.0000000\ %"/>
    <numFmt numFmtId="179" formatCode="0.000000"/>
    <numFmt numFmtId="180" formatCode="0.00000"/>
    <numFmt numFmtId="181" formatCode="0.0000"/>
    <numFmt numFmtId="182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20"/>
      <name val="Algerian"/>
      <family val="5"/>
    </font>
    <font>
      <sz val="10"/>
      <name val="Rockwell Extra Bold"/>
      <family val="1"/>
    </font>
    <font>
      <sz val="10"/>
      <name val="Broadway"/>
      <family val="5"/>
    </font>
    <font>
      <sz val="10"/>
      <name val="Arial Black"/>
      <family val="2"/>
    </font>
    <font>
      <sz val="16"/>
      <name val="Arial Black"/>
      <family val="2"/>
    </font>
    <font>
      <b/>
      <u val="single"/>
      <sz val="1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Broadway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72" fontId="0" fillId="0" borderId="19" xfId="47" applyNumberFormat="1" applyFont="1" applyBorder="1" applyAlignment="1">
      <alignment horizontal="right"/>
    </xf>
    <xf numFmtId="172" fontId="0" fillId="0" borderId="20" xfId="47" applyNumberFormat="1" applyFont="1" applyBorder="1" applyAlignment="1">
      <alignment horizontal="right"/>
    </xf>
    <xf numFmtId="0" fontId="1" fillId="0" borderId="21" xfId="0" applyFont="1" applyBorder="1" applyAlignment="1">
      <alignment wrapText="1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29" xfId="0" applyFont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Alignment="1">
      <alignment vertic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34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4" fillId="0" borderId="0" xfId="37" applyFill="1" applyBorder="1" applyAlignment="1" applyProtection="1">
      <alignment/>
      <protection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190500</xdr:rowOff>
    </xdr:from>
    <xdr:to>
      <xdr:col>0</xdr:col>
      <xdr:colOff>1571625</xdr:colOff>
      <xdr:row>12</xdr:row>
      <xdr:rowOff>76200</xdr:rowOff>
    </xdr:to>
    <xdr:grpSp>
      <xdr:nvGrpSpPr>
        <xdr:cNvPr id="1" name="Group 80"/>
        <xdr:cNvGrpSpPr>
          <a:grpSpLocks/>
        </xdr:cNvGrpSpPr>
      </xdr:nvGrpSpPr>
      <xdr:grpSpPr>
        <a:xfrm>
          <a:off x="295275" y="1533525"/>
          <a:ext cx="1276350" cy="1485900"/>
          <a:chOff x="30" y="105"/>
          <a:chExt cx="134" cy="156"/>
        </a:xfrm>
        <a:solidFill>
          <a:srgbClr val="FFFFFF"/>
        </a:solidFill>
      </xdr:grpSpPr>
      <xdr:pic macro="[0]!Terningspill">
        <xdr:nvPicPr>
          <xdr:cNvPr id="2" name="Picture 6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" y="105"/>
            <a:ext cx="132" cy="133"/>
          </a:xfrm>
          <a:prstGeom prst="rect">
            <a:avLst/>
          </a:prstGeom>
          <a:solidFill>
            <a:srgbClr val="C0C0C0"/>
          </a:solidFill>
          <a:ln w="22225" cmpd="sng">
            <a:solidFill>
              <a:srgbClr val="000000"/>
            </a:solidFill>
            <a:headEnd type="none"/>
            <a:tailEnd type="none"/>
          </a:ln>
        </xdr:spPr>
      </xdr:pic>
      <xdr:sp macro="[0]!Terningspill">
        <xdr:nvSpPr>
          <xdr:cNvPr id="3" name="Text Box 65"/>
          <xdr:cNvSpPr txBox="1">
            <a:spLocks noChangeArrowheads="1"/>
          </xdr:cNvSpPr>
        </xdr:nvSpPr>
        <xdr:spPr>
          <a:xfrm>
            <a:off x="30" y="241"/>
            <a:ext cx="134" cy="20"/>
          </a:xfrm>
          <a:prstGeom prst="rect">
            <a:avLst/>
          </a:prstGeom>
          <a:solidFill>
            <a:srgbClr val="C0C0C0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Klikk for å kaste!</a:t>
            </a:r>
          </a:p>
        </xdr:txBody>
      </xdr:sp>
    </xdr:grp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3</xdr:row>
      <xdr:rowOff>152400</xdr:rowOff>
    </xdr:to>
    <xdr:sp macro="[0]!Valg1">
      <xdr:nvSpPr>
        <xdr:cNvPr id="4" name="Rectangle 68"/>
        <xdr:cNvSpPr>
          <a:spLocks/>
        </xdr:cNvSpPr>
      </xdr:nvSpPr>
      <xdr:spPr>
        <a:xfrm>
          <a:off x="1762125" y="11811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0</xdr:colOff>
      <xdr:row>3</xdr:row>
      <xdr:rowOff>152400</xdr:rowOff>
    </xdr:to>
    <xdr:sp macro="[0]!Valg2">
      <xdr:nvSpPr>
        <xdr:cNvPr id="5" name="Rectangle 69"/>
        <xdr:cNvSpPr>
          <a:spLocks/>
        </xdr:cNvSpPr>
      </xdr:nvSpPr>
      <xdr:spPr>
        <a:xfrm>
          <a:off x="2524125" y="11811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4</xdr:col>
      <xdr:colOff>0</xdr:colOff>
      <xdr:row>3</xdr:row>
      <xdr:rowOff>152400</xdr:rowOff>
    </xdr:to>
    <xdr:sp macro="[0]!Valg3">
      <xdr:nvSpPr>
        <xdr:cNvPr id="6" name="Rectangle 70"/>
        <xdr:cNvSpPr>
          <a:spLocks/>
        </xdr:cNvSpPr>
      </xdr:nvSpPr>
      <xdr:spPr>
        <a:xfrm>
          <a:off x="3286125" y="11811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0</xdr:colOff>
      <xdr:row>3</xdr:row>
      <xdr:rowOff>152400</xdr:rowOff>
    </xdr:to>
    <xdr:sp macro="[0]!Valg4">
      <xdr:nvSpPr>
        <xdr:cNvPr id="7" name="Rectangle 71"/>
        <xdr:cNvSpPr>
          <a:spLocks/>
        </xdr:cNvSpPr>
      </xdr:nvSpPr>
      <xdr:spPr>
        <a:xfrm>
          <a:off x="4048125" y="11811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0</xdr:colOff>
      <xdr:row>3</xdr:row>
      <xdr:rowOff>152400</xdr:rowOff>
    </xdr:to>
    <xdr:sp macro="[0]!Valg5">
      <xdr:nvSpPr>
        <xdr:cNvPr id="8" name="Rectangle 72"/>
        <xdr:cNvSpPr>
          <a:spLocks/>
        </xdr:cNvSpPr>
      </xdr:nvSpPr>
      <xdr:spPr>
        <a:xfrm>
          <a:off x="4810125" y="11811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3</xdr:row>
      <xdr:rowOff>152400</xdr:rowOff>
    </xdr:to>
    <xdr:sp macro="[0]!Valg6">
      <xdr:nvSpPr>
        <xdr:cNvPr id="9" name="Rectangle 73"/>
        <xdr:cNvSpPr>
          <a:spLocks/>
        </xdr:cNvSpPr>
      </xdr:nvSpPr>
      <xdr:spPr>
        <a:xfrm>
          <a:off x="5572125" y="11811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8</xdr:col>
      <xdr:colOff>0</xdr:colOff>
      <xdr:row>3</xdr:row>
      <xdr:rowOff>152400</xdr:rowOff>
    </xdr:to>
    <xdr:sp macro="[0]!Valg7">
      <xdr:nvSpPr>
        <xdr:cNvPr id="10" name="Rectangle 74"/>
        <xdr:cNvSpPr>
          <a:spLocks/>
        </xdr:cNvSpPr>
      </xdr:nvSpPr>
      <xdr:spPr>
        <a:xfrm>
          <a:off x="6334125" y="11811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9</xdr:col>
      <xdr:colOff>0</xdr:colOff>
      <xdr:row>3</xdr:row>
      <xdr:rowOff>152400</xdr:rowOff>
    </xdr:to>
    <xdr:sp macro="[0]!Valg8">
      <xdr:nvSpPr>
        <xdr:cNvPr id="11" name="Rectangle 75"/>
        <xdr:cNvSpPr>
          <a:spLocks/>
        </xdr:cNvSpPr>
      </xdr:nvSpPr>
      <xdr:spPr>
        <a:xfrm>
          <a:off x="7096125" y="11811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</xdr:rowOff>
    </xdr:from>
    <xdr:to>
      <xdr:col>10</xdr:col>
      <xdr:colOff>0</xdr:colOff>
      <xdr:row>3</xdr:row>
      <xdr:rowOff>152400</xdr:rowOff>
    </xdr:to>
    <xdr:sp macro="[0]!Valg9">
      <xdr:nvSpPr>
        <xdr:cNvPr id="12" name="Rectangle 76"/>
        <xdr:cNvSpPr>
          <a:spLocks/>
        </xdr:cNvSpPr>
      </xdr:nvSpPr>
      <xdr:spPr>
        <a:xfrm>
          <a:off x="7858125" y="11811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123825</xdr:rowOff>
    </xdr:from>
    <xdr:to>
      <xdr:col>0</xdr:col>
      <xdr:colOff>1571625</xdr:colOff>
      <xdr:row>2</xdr:row>
      <xdr:rowOff>314325</xdr:rowOff>
    </xdr:to>
    <xdr:sp macro="[0]!NyttSpill">
      <xdr:nvSpPr>
        <xdr:cNvPr id="13" name="Text Box 79"/>
        <xdr:cNvSpPr txBox="1">
          <a:spLocks noChangeArrowheads="1"/>
        </xdr:cNvSpPr>
      </xdr:nvSpPr>
      <xdr:spPr>
        <a:xfrm>
          <a:off x="295275" y="933450"/>
          <a:ext cx="1276350" cy="190500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Nytt spill!!</a:t>
          </a:r>
        </a:p>
      </xdr:txBody>
    </xdr:sp>
    <xdr:clientData/>
  </xdr:twoCellAnchor>
  <xdr:twoCellAnchor editAs="absolute">
    <xdr:from>
      <xdr:col>235</xdr:col>
      <xdr:colOff>0</xdr:colOff>
      <xdr:row>0</xdr:row>
      <xdr:rowOff>190500</xdr:rowOff>
    </xdr:from>
    <xdr:to>
      <xdr:col>235</xdr:col>
      <xdr:colOff>0</xdr:colOff>
      <xdr:row>0</xdr:row>
      <xdr:rowOff>190500</xdr:rowOff>
    </xdr:to>
    <xdr:grpSp>
      <xdr:nvGrpSpPr>
        <xdr:cNvPr id="14" name="Group 51"/>
        <xdr:cNvGrpSpPr>
          <a:grpSpLocks/>
        </xdr:cNvGrpSpPr>
      </xdr:nvGrpSpPr>
      <xdr:grpSpPr>
        <a:xfrm>
          <a:off x="180070125" y="190500"/>
          <a:ext cx="0" cy="0"/>
          <a:chOff x="207" y="121"/>
          <a:chExt cx="57" cy="49"/>
        </a:xfrm>
        <a:solidFill>
          <a:srgbClr val="FFFFFF"/>
        </a:solidFill>
      </xdr:grpSpPr>
      <xdr:sp>
        <xdr:nvSpPr>
          <xdr:cNvPr id="15" name="AutoShape 9"/>
          <xdr:cNvSpPr>
            <a:spLocks/>
          </xdr:cNvSpPr>
        </xdr:nvSpPr>
        <xdr:spPr>
          <a:xfrm>
            <a:off x="207" y="121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4"/>
          <xdr:cNvSpPr>
            <a:spLocks/>
          </xdr:cNvSpPr>
        </xdr:nvSpPr>
        <xdr:spPr>
          <a:xfrm>
            <a:off x="225" y="148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266700</xdr:colOff>
      <xdr:row>5</xdr:row>
      <xdr:rowOff>47625</xdr:rowOff>
    </xdr:from>
    <xdr:to>
      <xdr:col>3</xdr:col>
      <xdr:colOff>47625</xdr:colOff>
      <xdr:row>7</xdr:row>
      <xdr:rowOff>114300</xdr:rowOff>
    </xdr:to>
    <xdr:grpSp>
      <xdr:nvGrpSpPr>
        <xdr:cNvPr id="17" name="Terning26"/>
        <xdr:cNvGrpSpPr>
          <a:grpSpLocks/>
        </xdr:cNvGrpSpPr>
      </xdr:nvGrpSpPr>
      <xdr:grpSpPr>
        <a:xfrm>
          <a:off x="2790825" y="1590675"/>
          <a:ext cx="542925" cy="466725"/>
          <a:chOff x="628" y="118"/>
          <a:chExt cx="57" cy="49"/>
        </a:xfrm>
        <a:solidFill>
          <a:srgbClr val="FFFFFF"/>
        </a:solidFill>
      </xdr:grpSpPr>
      <xdr:sp>
        <xdr:nvSpPr>
          <xdr:cNvPr id="18" name="AutoShape 106"/>
          <xdr:cNvSpPr>
            <a:spLocks/>
          </xdr:cNvSpPr>
        </xdr:nvSpPr>
        <xdr:spPr>
          <a:xfrm>
            <a:off x="628" y="118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07"/>
          <xdr:cNvSpPr>
            <a:spLocks/>
          </xdr:cNvSpPr>
        </xdr:nvSpPr>
        <xdr:spPr>
          <a:xfrm>
            <a:off x="634" y="13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108"/>
          <xdr:cNvSpPr>
            <a:spLocks/>
          </xdr:cNvSpPr>
        </xdr:nvSpPr>
        <xdr:spPr>
          <a:xfrm>
            <a:off x="657" y="13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109"/>
          <xdr:cNvSpPr>
            <a:spLocks/>
          </xdr:cNvSpPr>
        </xdr:nvSpPr>
        <xdr:spPr>
          <a:xfrm>
            <a:off x="634" y="15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110"/>
          <xdr:cNvSpPr>
            <a:spLocks/>
          </xdr:cNvSpPr>
        </xdr:nvSpPr>
        <xdr:spPr>
          <a:xfrm>
            <a:off x="657" y="15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111"/>
          <xdr:cNvSpPr>
            <a:spLocks/>
          </xdr:cNvSpPr>
        </xdr:nvSpPr>
        <xdr:spPr>
          <a:xfrm>
            <a:off x="634" y="14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112"/>
          <xdr:cNvSpPr>
            <a:spLocks/>
          </xdr:cNvSpPr>
        </xdr:nvSpPr>
        <xdr:spPr>
          <a:xfrm>
            <a:off x="657" y="14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257175</xdr:colOff>
      <xdr:row>5</xdr:row>
      <xdr:rowOff>47625</xdr:rowOff>
    </xdr:from>
    <xdr:to>
      <xdr:col>3</xdr:col>
      <xdr:colOff>38100</xdr:colOff>
      <xdr:row>7</xdr:row>
      <xdr:rowOff>114300</xdr:rowOff>
    </xdr:to>
    <xdr:grpSp>
      <xdr:nvGrpSpPr>
        <xdr:cNvPr id="25" name="Terning21"/>
        <xdr:cNvGrpSpPr>
          <a:grpSpLocks/>
        </xdr:cNvGrpSpPr>
      </xdr:nvGrpSpPr>
      <xdr:grpSpPr>
        <a:xfrm>
          <a:off x="2781300" y="1590675"/>
          <a:ext cx="542925" cy="466725"/>
          <a:chOff x="624" y="205"/>
          <a:chExt cx="57" cy="49"/>
        </a:xfrm>
        <a:solidFill>
          <a:srgbClr val="FFFFFF"/>
        </a:solidFill>
      </xdr:grpSpPr>
      <xdr:sp>
        <xdr:nvSpPr>
          <xdr:cNvPr id="26" name="AutoShape 91"/>
          <xdr:cNvSpPr>
            <a:spLocks/>
          </xdr:cNvSpPr>
        </xdr:nvSpPr>
        <xdr:spPr>
          <a:xfrm>
            <a:off x="624" y="205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92"/>
          <xdr:cNvSpPr>
            <a:spLocks/>
          </xdr:cNvSpPr>
        </xdr:nvSpPr>
        <xdr:spPr>
          <a:xfrm>
            <a:off x="642" y="232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485775</xdr:colOff>
      <xdr:row>10</xdr:row>
      <xdr:rowOff>28575</xdr:rowOff>
    </xdr:from>
    <xdr:to>
      <xdr:col>7</xdr:col>
      <xdr:colOff>266700</xdr:colOff>
      <xdr:row>12</xdr:row>
      <xdr:rowOff>95250</xdr:rowOff>
    </xdr:to>
    <xdr:grpSp>
      <xdr:nvGrpSpPr>
        <xdr:cNvPr id="28" name="Terning16"/>
        <xdr:cNvGrpSpPr>
          <a:grpSpLocks/>
        </xdr:cNvGrpSpPr>
      </xdr:nvGrpSpPr>
      <xdr:grpSpPr>
        <a:xfrm>
          <a:off x="6057900" y="2571750"/>
          <a:ext cx="542925" cy="466725"/>
          <a:chOff x="628" y="118"/>
          <a:chExt cx="57" cy="49"/>
        </a:xfrm>
        <a:solidFill>
          <a:srgbClr val="FFFFFF"/>
        </a:solidFill>
      </xdr:grpSpPr>
      <xdr:sp>
        <xdr:nvSpPr>
          <xdr:cNvPr id="29" name="AutoShape 27"/>
          <xdr:cNvSpPr>
            <a:spLocks/>
          </xdr:cNvSpPr>
        </xdr:nvSpPr>
        <xdr:spPr>
          <a:xfrm>
            <a:off x="628" y="118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28"/>
          <xdr:cNvSpPr>
            <a:spLocks/>
          </xdr:cNvSpPr>
        </xdr:nvSpPr>
        <xdr:spPr>
          <a:xfrm>
            <a:off x="634" y="13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29"/>
          <xdr:cNvSpPr>
            <a:spLocks/>
          </xdr:cNvSpPr>
        </xdr:nvSpPr>
        <xdr:spPr>
          <a:xfrm>
            <a:off x="657" y="13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0"/>
          <xdr:cNvSpPr>
            <a:spLocks/>
          </xdr:cNvSpPr>
        </xdr:nvSpPr>
        <xdr:spPr>
          <a:xfrm>
            <a:off x="634" y="15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31"/>
          <xdr:cNvSpPr>
            <a:spLocks/>
          </xdr:cNvSpPr>
        </xdr:nvSpPr>
        <xdr:spPr>
          <a:xfrm>
            <a:off x="657" y="15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"/>
          <xdr:cNvSpPr>
            <a:spLocks/>
          </xdr:cNvSpPr>
        </xdr:nvSpPr>
        <xdr:spPr>
          <a:xfrm>
            <a:off x="634" y="14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9"/>
          <xdr:cNvSpPr>
            <a:spLocks/>
          </xdr:cNvSpPr>
        </xdr:nvSpPr>
        <xdr:spPr>
          <a:xfrm>
            <a:off x="657" y="14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257175</xdr:colOff>
      <xdr:row>5</xdr:row>
      <xdr:rowOff>57150</xdr:rowOff>
    </xdr:from>
    <xdr:to>
      <xdr:col>3</xdr:col>
      <xdr:colOff>38100</xdr:colOff>
      <xdr:row>7</xdr:row>
      <xdr:rowOff>123825</xdr:rowOff>
    </xdr:to>
    <xdr:grpSp>
      <xdr:nvGrpSpPr>
        <xdr:cNvPr id="36" name="Terning23"/>
        <xdr:cNvGrpSpPr>
          <a:grpSpLocks/>
        </xdr:cNvGrpSpPr>
      </xdr:nvGrpSpPr>
      <xdr:grpSpPr>
        <a:xfrm>
          <a:off x="2781300" y="1600200"/>
          <a:ext cx="542925" cy="466725"/>
          <a:chOff x="349" y="121"/>
          <a:chExt cx="57" cy="49"/>
        </a:xfrm>
        <a:solidFill>
          <a:srgbClr val="FFFFFF"/>
        </a:solidFill>
      </xdr:grpSpPr>
      <xdr:sp>
        <xdr:nvSpPr>
          <xdr:cNvPr id="37" name="AutoShape 101"/>
          <xdr:cNvSpPr>
            <a:spLocks/>
          </xdr:cNvSpPr>
        </xdr:nvSpPr>
        <xdr:spPr>
          <a:xfrm>
            <a:off x="349" y="121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102"/>
          <xdr:cNvSpPr>
            <a:spLocks/>
          </xdr:cNvSpPr>
        </xdr:nvSpPr>
        <xdr:spPr>
          <a:xfrm>
            <a:off x="353" y="13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103"/>
          <xdr:cNvSpPr>
            <a:spLocks/>
          </xdr:cNvSpPr>
        </xdr:nvSpPr>
        <xdr:spPr>
          <a:xfrm>
            <a:off x="380" y="159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104"/>
          <xdr:cNvSpPr>
            <a:spLocks/>
          </xdr:cNvSpPr>
        </xdr:nvSpPr>
        <xdr:spPr>
          <a:xfrm>
            <a:off x="367" y="148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476250</xdr:colOff>
      <xdr:row>10</xdr:row>
      <xdr:rowOff>38100</xdr:rowOff>
    </xdr:from>
    <xdr:to>
      <xdr:col>7</xdr:col>
      <xdr:colOff>257175</xdr:colOff>
      <xdr:row>12</xdr:row>
      <xdr:rowOff>104775</xdr:rowOff>
    </xdr:to>
    <xdr:grpSp>
      <xdr:nvGrpSpPr>
        <xdr:cNvPr id="41" name="Terning11"/>
        <xdr:cNvGrpSpPr>
          <a:grpSpLocks/>
        </xdr:cNvGrpSpPr>
      </xdr:nvGrpSpPr>
      <xdr:grpSpPr>
        <a:xfrm>
          <a:off x="6048375" y="2581275"/>
          <a:ext cx="542925" cy="466725"/>
          <a:chOff x="624" y="205"/>
          <a:chExt cx="57" cy="49"/>
        </a:xfrm>
        <a:solidFill>
          <a:srgbClr val="FFFFFF"/>
        </a:solidFill>
      </xdr:grpSpPr>
      <xdr:sp>
        <xdr:nvSpPr>
          <xdr:cNvPr id="42" name="AutoShape 91"/>
          <xdr:cNvSpPr>
            <a:spLocks/>
          </xdr:cNvSpPr>
        </xdr:nvSpPr>
        <xdr:spPr>
          <a:xfrm>
            <a:off x="624" y="205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92"/>
          <xdr:cNvSpPr>
            <a:spLocks/>
          </xdr:cNvSpPr>
        </xdr:nvSpPr>
        <xdr:spPr>
          <a:xfrm>
            <a:off x="642" y="232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476250</xdr:colOff>
      <xdr:row>10</xdr:row>
      <xdr:rowOff>38100</xdr:rowOff>
    </xdr:from>
    <xdr:to>
      <xdr:col>7</xdr:col>
      <xdr:colOff>257175</xdr:colOff>
      <xdr:row>12</xdr:row>
      <xdr:rowOff>104775</xdr:rowOff>
    </xdr:to>
    <xdr:grpSp>
      <xdr:nvGrpSpPr>
        <xdr:cNvPr id="44" name="Terning13"/>
        <xdr:cNvGrpSpPr>
          <a:grpSpLocks/>
        </xdr:cNvGrpSpPr>
      </xdr:nvGrpSpPr>
      <xdr:grpSpPr>
        <a:xfrm>
          <a:off x="6048375" y="2581275"/>
          <a:ext cx="542925" cy="466725"/>
          <a:chOff x="349" y="121"/>
          <a:chExt cx="57" cy="49"/>
        </a:xfrm>
        <a:solidFill>
          <a:srgbClr val="FFFFFF"/>
        </a:solidFill>
      </xdr:grpSpPr>
      <xdr:sp>
        <xdr:nvSpPr>
          <xdr:cNvPr id="45" name="AutoShape 101"/>
          <xdr:cNvSpPr>
            <a:spLocks/>
          </xdr:cNvSpPr>
        </xdr:nvSpPr>
        <xdr:spPr>
          <a:xfrm>
            <a:off x="349" y="121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102"/>
          <xdr:cNvSpPr>
            <a:spLocks/>
          </xdr:cNvSpPr>
        </xdr:nvSpPr>
        <xdr:spPr>
          <a:xfrm>
            <a:off x="353" y="13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103"/>
          <xdr:cNvSpPr>
            <a:spLocks/>
          </xdr:cNvSpPr>
        </xdr:nvSpPr>
        <xdr:spPr>
          <a:xfrm>
            <a:off x="380" y="159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104"/>
          <xdr:cNvSpPr>
            <a:spLocks/>
          </xdr:cNvSpPr>
        </xdr:nvSpPr>
        <xdr:spPr>
          <a:xfrm>
            <a:off x="367" y="148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476250</xdr:colOff>
      <xdr:row>10</xdr:row>
      <xdr:rowOff>38100</xdr:rowOff>
    </xdr:from>
    <xdr:to>
      <xdr:col>7</xdr:col>
      <xdr:colOff>257175</xdr:colOff>
      <xdr:row>12</xdr:row>
      <xdr:rowOff>104775</xdr:rowOff>
    </xdr:to>
    <xdr:grpSp>
      <xdr:nvGrpSpPr>
        <xdr:cNvPr id="49" name="Terning14"/>
        <xdr:cNvGrpSpPr>
          <a:grpSpLocks/>
        </xdr:cNvGrpSpPr>
      </xdr:nvGrpSpPr>
      <xdr:grpSpPr>
        <a:xfrm>
          <a:off x="6048375" y="2581275"/>
          <a:ext cx="542925" cy="466725"/>
          <a:chOff x="409" y="119"/>
          <a:chExt cx="57" cy="49"/>
        </a:xfrm>
        <a:solidFill>
          <a:srgbClr val="FFFFFF"/>
        </a:solidFill>
      </xdr:grpSpPr>
      <xdr:sp>
        <xdr:nvSpPr>
          <xdr:cNvPr id="50" name="AutoShape 114"/>
          <xdr:cNvSpPr>
            <a:spLocks/>
          </xdr:cNvSpPr>
        </xdr:nvSpPr>
        <xdr:spPr>
          <a:xfrm>
            <a:off x="409" y="119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115"/>
          <xdr:cNvSpPr>
            <a:spLocks/>
          </xdr:cNvSpPr>
        </xdr:nvSpPr>
        <xdr:spPr>
          <a:xfrm>
            <a:off x="415" y="13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16"/>
          <xdr:cNvSpPr>
            <a:spLocks/>
          </xdr:cNvSpPr>
        </xdr:nvSpPr>
        <xdr:spPr>
          <a:xfrm>
            <a:off x="438" y="13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117"/>
          <xdr:cNvSpPr>
            <a:spLocks/>
          </xdr:cNvSpPr>
        </xdr:nvSpPr>
        <xdr:spPr>
          <a:xfrm>
            <a:off x="415" y="1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118"/>
          <xdr:cNvSpPr>
            <a:spLocks/>
          </xdr:cNvSpPr>
        </xdr:nvSpPr>
        <xdr:spPr>
          <a:xfrm>
            <a:off x="438" y="1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247650</xdr:colOff>
      <xdr:row>5</xdr:row>
      <xdr:rowOff>57150</xdr:rowOff>
    </xdr:from>
    <xdr:to>
      <xdr:col>3</xdr:col>
      <xdr:colOff>28575</xdr:colOff>
      <xdr:row>7</xdr:row>
      <xdr:rowOff>123825</xdr:rowOff>
    </xdr:to>
    <xdr:grpSp>
      <xdr:nvGrpSpPr>
        <xdr:cNvPr id="55" name="Terning24"/>
        <xdr:cNvGrpSpPr>
          <a:grpSpLocks/>
        </xdr:cNvGrpSpPr>
      </xdr:nvGrpSpPr>
      <xdr:grpSpPr>
        <a:xfrm>
          <a:off x="2771775" y="1600200"/>
          <a:ext cx="542925" cy="466725"/>
          <a:chOff x="409" y="119"/>
          <a:chExt cx="57" cy="49"/>
        </a:xfrm>
        <a:solidFill>
          <a:srgbClr val="FFFFFF"/>
        </a:solidFill>
      </xdr:grpSpPr>
      <xdr:sp>
        <xdr:nvSpPr>
          <xdr:cNvPr id="56" name="AutoShape 114"/>
          <xdr:cNvSpPr>
            <a:spLocks/>
          </xdr:cNvSpPr>
        </xdr:nvSpPr>
        <xdr:spPr>
          <a:xfrm>
            <a:off x="409" y="119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115"/>
          <xdr:cNvSpPr>
            <a:spLocks/>
          </xdr:cNvSpPr>
        </xdr:nvSpPr>
        <xdr:spPr>
          <a:xfrm>
            <a:off x="415" y="13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116"/>
          <xdr:cNvSpPr>
            <a:spLocks/>
          </xdr:cNvSpPr>
        </xdr:nvSpPr>
        <xdr:spPr>
          <a:xfrm>
            <a:off x="438" y="13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117"/>
          <xdr:cNvSpPr>
            <a:spLocks/>
          </xdr:cNvSpPr>
        </xdr:nvSpPr>
        <xdr:spPr>
          <a:xfrm>
            <a:off x="415" y="1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118"/>
          <xdr:cNvSpPr>
            <a:spLocks/>
          </xdr:cNvSpPr>
        </xdr:nvSpPr>
        <xdr:spPr>
          <a:xfrm>
            <a:off x="438" y="1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485775</xdr:colOff>
      <xdr:row>10</xdr:row>
      <xdr:rowOff>47625</xdr:rowOff>
    </xdr:from>
    <xdr:to>
      <xdr:col>7</xdr:col>
      <xdr:colOff>266700</xdr:colOff>
      <xdr:row>12</xdr:row>
      <xdr:rowOff>114300</xdr:rowOff>
    </xdr:to>
    <xdr:grpSp>
      <xdr:nvGrpSpPr>
        <xdr:cNvPr id="61" name="Terning12"/>
        <xdr:cNvGrpSpPr>
          <a:grpSpLocks/>
        </xdr:cNvGrpSpPr>
      </xdr:nvGrpSpPr>
      <xdr:grpSpPr>
        <a:xfrm>
          <a:off x="6057900" y="2590800"/>
          <a:ext cx="542925" cy="466725"/>
          <a:chOff x="273" y="121"/>
          <a:chExt cx="57" cy="49"/>
        </a:xfrm>
        <a:solidFill>
          <a:srgbClr val="FFFFFF"/>
        </a:solidFill>
      </xdr:grpSpPr>
      <xdr:sp>
        <xdr:nvSpPr>
          <xdr:cNvPr id="62" name="AutoShape 120"/>
          <xdr:cNvSpPr>
            <a:spLocks/>
          </xdr:cNvSpPr>
        </xdr:nvSpPr>
        <xdr:spPr>
          <a:xfrm>
            <a:off x="273" y="121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121"/>
          <xdr:cNvSpPr>
            <a:spLocks/>
          </xdr:cNvSpPr>
        </xdr:nvSpPr>
        <xdr:spPr>
          <a:xfrm>
            <a:off x="280" y="140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122"/>
          <xdr:cNvSpPr>
            <a:spLocks/>
          </xdr:cNvSpPr>
        </xdr:nvSpPr>
        <xdr:spPr>
          <a:xfrm>
            <a:off x="301" y="15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257175</xdr:colOff>
      <xdr:row>5</xdr:row>
      <xdr:rowOff>47625</xdr:rowOff>
    </xdr:from>
    <xdr:to>
      <xdr:col>3</xdr:col>
      <xdr:colOff>38100</xdr:colOff>
      <xdr:row>7</xdr:row>
      <xdr:rowOff>114300</xdr:rowOff>
    </xdr:to>
    <xdr:grpSp>
      <xdr:nvGrpSpPr>
        <xdr:cNvPr id="65" name="Terning22"/>
        <xdr:cNvGrpSpPr>
          <a:grpSpLocks/>
        </xdr:cNvGrpSpPr>
      </xdr:nvGrpSpPr>
      <xdr:grpSpPr>
        <a:xfrm>
          <a:off x="2781300" y="1590675"/>
          <a:ext cx="542925" cy="466725"/>
          <a:chOff x="273" y="121"/>
          <a:chExt cx="57" cy="49"/>
        </a:xfrm>
        <a:solidFill>
          <a:srgbClr val="FFFFFF"/>
        </a:solidFill>
      </xdr:grpSpPr>
      <xdr:sp>
        <xdr:nvSpPr>
          <xdr:cNvPr id="66" name="AutoShape 120"/>
          <xdr:cNvSpPr>
            <a:spLocks/>
          </xdr:cNvSpPr>
        </xdr:nvSpPr>
        <xdr:spPr>
          <a:xfrm>
            <a:off x="273" y="121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121"/>
          <xdr:cNvSpPr>
            <a:spLocks/>
          </xdr:cNvSpPr>
        </xdr:nvSpPr>
        <xdr:spPr>
          <a:xfrm>
            <a:off x="280" y="140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22"/>
          <xdr:cNvSpPr>
            <a:spLocks/>
          </xdr:cNvSpPr>
        </xdr:nvSpPr>
        <xdr:spPr>
          <a:xfrm>
            <a:off x="301" y="15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10</xdr:row>
      <xdr:rowOff>47625</xdr:rowOff>
    </xdr:from>
    <xdr:to>
      <xdr:col>7</xdr:col>
      <xdr:colOff>257175</xdr:colOff>
      <xdr:row>12</xdr:row>
      <xdr:rowOff>114300</xdr:rowOff>
    </xdr:to>
    <xdr:grpSp>
      <xdr:nvGrpSpPr>
        <xdr:cNvPr id="69" name="Terning15"/>
        <xdr:cNvGrpSpPr>
          <a:grpSpLocks/>
        </xdr:cNvGrpSpPr>
      </xdr:nvGrpSpPr>
      <xdr:grpSpPr>
        <a:xfrm>
          <a:off x="6048375" y="2590800"/>
          <a:ext cx="542925" cy="466725"/>
          <a:chOff x="704" y="184"/>
          <a:chExt cx="57" cy="49"/>
        </a:xfrm>
        <a:solidFill>
          <a:srgbClr val="FFFFFF"/>
        </a:solidFill>
      </xdr:grpSpPr>
      <xdr:sp>
        <xdr:nvSpPr>
          <xdr:cNvPr id="70" name="AutoShape 2"/>
          <xdr:cNvSpPr>
            <a:spLocks/>
          </xdr:cNvSpPr>
        </xdr:nvSpPr>
        <xdr:spPr>
          <a:xfrm>
            <a:off x="704" y="184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3"/>
          <xdr:cNvSpPr>
            <a:spLocks/>
          </xdr:cNvSpPr>
        </xdr:nvSpPr>
        <xdr:spPr>
          <a:xfrm>
            <a:off x="708" y="200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4"/>
          <xdr:cNvSpPr>
            <a:spLocks/>
          </xdr:cNvSpPr>
        </xdr:nvSpPr>
        <xdr:spPr>
          <a:xfrm>
            <a:off x="735" y="200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5"/>
          <xdr:cNvSpPr>
            <a:spLocks/>
          </xdr:cNvSpPr>
        </xdr:nvSpPr>
        <xdr:spPr>
          <a:xfrm>
            <a:off x="708" y="222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6"/>
          <xdr:cNvSpPr>
            <a:spLocks/>
          </xdr:cNvSpPr>
        </xdr:nvSpPr>
        <xdr:spPr>
          <a:xfrm>
            <a:off x="735" y="222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7"/>
          <xdr:cNvSpPr>
            <a:spLocks/>
          </xdr:cNvSpPr>
        </xdr:nvSpPr>
        <xdr:spPr>
          <a:xfrm>
            <a:off x="722" y="21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5</xdr:row>
      <xdr:rowOff>57150</xdr:rowOff>
    </xdr:from>
    <xdr:to>
      <xdr:col>3</xdr:col>
      <xdr:colOff>38100</xdr:colOff>
      <xdr:row>7</xdr:row>
      <xdr:rowOff>123825</xdr:rowOff>
    </xdr:to>
    <xdr:grpSp>
      <xdr:nvGrpSpPr>
        <xdr:cNvPr id="76" name="Terning25"/>
        <xdr:cNvGrpSpPr>
          <a:grpSpLocks/>
        </xdr:cNvGrpSpPr>
      </xdr:nvGrpSpPr>
      <xdr:grpSpPr>
        <a:xfrm>
          <a:off x="2781300" y="1600200"/>
          <a:ext cx="542925" cy="466725"/>
          <a:chOff x="212" y="211"/>
          <a:chExt cx="57" cy="49"/>
        </a:xfrm>
        <a:solidFill>
          <a:srgbClr val="FFFFFF"/>
        </a:solidFill>
      </xdr:grpSpPr>
      <xdr:sp>
        <xdr:nvSpPr>
          <xdr:cNvPr id="77" name="AutoShape 94"/>
          <xdr:cNvSpPr>
            <a:spLocks/>
          </xdr:cNvSpPr>
        </xdr:nvSpPr>
        <xdr:spPr>
          <a:xfrm>
            <a:off x="212" y="211"/>
            <a:ext cx="57" cy="4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95"/>
          <xdr:cNvSpPr>
            <a:spLocks/>
          </xdr:cNvSpPr>
        </xdr:nvSpPr>
        <xdr:spPr>
          <a:xfrm>
            <a:off x="216" y="22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96"/>
          <xdr:cNvSpPr>
            <a:spLocks/>
          </xdr:cNvSpPr>
        </xdr:nvSpPr>
        <xdr:spPr>
          <a:xfrm>
            <a:off x="243" y="22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97"/>
          <xdr:cNvSpPr>
            <a:spLocks/>
          </xdr:cNvSpPr>
        </xdr:nvSpPr>
        <xdr:spPr>
          <a:xfrm>
            <a:off x="216" y="249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98"/>
          <xdr:cNvSpPr>
            <a:spLocks/>
          </xdr:cNvSpPr>
        </xdr:nvSpPr>
        <xdr:spPr>
          <a:xfrm>
            <a:off x="243" y="249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99"/>
          <xdr:cNvSpPr>
            <a:spLocks/>
          </xdr:cNvSpPr>
        </xdr:nvSpPr>
        <xdr:spPr>
          <a:xfrm>
            <a:off x="230" y="238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nehansen.n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J25"/>
  <sheetViews>
    <sheetView showGridLines="0" showRowColHeaders="0" tabSelected="1" zoomScalePageLayoutView="0" workbookViewId="0" topLeftCell="A1">
      <selection activeCell="C26" sqref="C26"/>
    </sheetView>
  </sheetViews>
  <sheetFormatPr defaultColWidth="11.421875" defaultRowHeight="12.75"/>
  <cols>
    <col min="1" max="1" width="26.421875" style="0" customWidth="1"/>
  </cols>
  <sheetData>
    <row r="1" ht="39" customHeight="1">
      <c r="A1" s="52" t="s">
        <v>13</v>
      </c>
    </row>
    <row r="2" ht="24.75" customHeight="1" thickBot="1"/>
    <row r="3" spans="2:10" ht="28.5">
      <c r="B3" s="30">
        <v>1</v>
      </c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2">
        <v>9</v>
      </c>
    </row>
    <row r="4" spans="2:10" ht="13.5" thickBot="1">
      <c r="B4" s="39" t="s">
        <v>17</v>
      </c>
      <c r="C4" s="40" t="s">
        <v>17</v>
      </c>
      <c r="D4" s="40" t="s">
        <v>17</v>
      </c>
      <c r="E4" s="40" t="s">
        <v>17</v>
      </c>
      <c r="F4" s="40" t="s">
        <v>17</v>
      </c>
      <c r="G4" s="40" t="s">
        <v>17</v>
      </c>
      <c r="H4" s="40" t="s">
        <v>17</v>
      </c>
      <c r="I4" s="40" t="s">
        <v>17</v>
      </c>
      <c r="J4" s="41" t="s">
        <v>17</v>
      </c>
    </row>
    <row r="5" spans="2:10" ht="15.75" customHeight="1">
      <c r="B5" s="33"/>
      <c r="C5" s="34"/>
      <c r="D5" s="34"/>
      <c r="E5" s="34"/>
      <c r="F5" s="34"/>
      <c r="G5" s="34"/>
      <c r="H5" s="34"/>
      <c r="I5" s="34"/>
      <c r="J5" s="35"/>
    </row>
    <row r="6" spans="2:10" ht="15.75" customHeight="1">
      <c r="B6" s="33"/>
      <c r="C6" s="34"/>
      <c r="D6" s="34"/>
      <c r="E6" s="34"/>
      <c r="F6" s="34"/>
      <c r="G6" s="34"/>
      <c r="H6" s="34"/>
      <c r="I6" s="34"/>
      <c r="J6" s="35"/>
    </row>
    <row r="7" spans="1:10" ht="15.75" customHeight="1">
      <c r="A7" s="42">
        <v>1</v>
      </c>
      <c r="B7" s="33"/>
      <c r="C7" s="34"/>
      <c r="D7" s="34"/>
      <c r="E7" s="34"/>
      <c r="F7" s="34"/>
      <c r="G7" s="34"/>
      <c r="H7" s="34"/>
      <c r="I7" s="34"/>
      <c r="J7" s="35"/>
    </row>
    <row r="8" spans="2:10" ht="15.75" customHeight="1">
      <c r="B8" s="33"/>
      <c r="C8" s="34"/>
      <c r="D8" s="34"/>
      <c r="E8" s="34"/>
      <c r="F8" s="34"/>
      <c r="G8" s="34"/>
      <c r="H8" s="34"/>
      <c r="I8" s="34"/>
      <c r="J8" s="35"/>
    </row>
    <row r="9" spans="2:10" ht="15.75" customHeight="1">
      <c r="B9" s="33"/>
      <c r="C9" s="34"/>
      <c r="D9" s="34"/>
      <c r="E9" s="34"/>
      <c r="F9" s="34"/>
      <c r="G9" s="34"/>
      <c r="H9" s="34"/>
      <c r="I9" s="34"/>
      <c r="J9" s="35"/>
    </row>
    <row r="10" spans="2:10" ht="15.75" customHeight="1">
      <c r="B10" s="33"/>
      <c r="C10" s="34"/>
      <c r="D10" s="34"/>
      <c r="E10" s="34"/>
      <c r="F10" s="34"/>
      <c r="G10" s="34"/>
      <c r="H10" s="34"/>
      <c r="I10" s="34"/>
      <c r="J10" s="35"/>
    </row>
    <row r="11" spans="2:10" ht="15.75" customHeight="1">
      <c r="B11" s="33"/>
      <c r="C11" s="34"/>
      <c r="D11" s="34"/>
      <c r="E11" s="34"/>
      <c r="F11" s="34"/>
      <c r="G11" s="34"/>
      <c r="H11" s="34"/>
      <c r="I11" s="34"/>
      <c r="J11" s="35"/>
    </row>
    <row r="12" spans="2:10" ht="15.75" customHeight="1">
      <c r="B12" s="33"/>
      <c r="C12" s="34"/>
      <c r="D12" s="34"/>
      <c r="E12" s="34"/>
      <c r="F12" s="34"/>
      <c r="G12" s="34"/>
      <c r="H12" s="34"/>
      <c r="I12" s="34"/>
      <c r="J12" s="35"/>
    </row>
    <row r="13" spans="2:10" ht="15.75" customHeight="1" thickBot="1">
      <c r="B13" s="36"/>
      <c r="C13" s="37"/>
      <c r="D13" s="37"/>
      <c r="E13" s="37"/>
      <c r="F13" s="37"/>
      <c r="G13" s="37"/>
      <c r="H13" s="37"/>
      <c r="I13" s="37"/>
      <c r="J13" s="38"/>
    </row>
    <row r="16" ht="13.5" thickBot="1"/>
    <row r="17" spans="2:10" ht="24.75">
      <c r="B17" s="43" t="s">
        <v>9</v>
      </c>
      <c r="C17" s="44"/>
      <c r="D17" s="44"/>
      <c r="E17" s="44"/>
      <c r="F17" s="44"/>
      <c r="G17" s="44"/>
      <c r="H17" s="44"/>
      <c r="I17" s="44"/>
      <c r="J17" s="45"/>
    </row>
    <row r="18" spans="2:10" ht="15">
      <c r="B18" s="46" t="s">
        <v>10</v>
      </c>
      <c r="C18" s="11"/>
      <c r="D18" s="11"/>
      <c r="E18" s="11"/>
      <c r="F18" s="11"/>
      <c r="G18" s="11"/>
      <c r="H18" s="11"/>
      <c r="I18" s="11"/>
      <c r="J18" s="47"/>
    </row>
    <row r="19" spans="2:10" ht="15">
      <c r="B19" s="46" t="s">
        <v>11</v>
      </c>
      <c r="C19" s="11"/>
      <c r="D19" s="11"/>
      <c r="E19" s="11"/>
      <c r="F19" s="11"/>
      <c r="G19" s="11"/>
      <c r="H19" s="11"/>
      <c r="I19" s="11"/>
      <c r="J19" s="47"/>
    </row>
    <row r="20" spans="2:10" ht="15">
      <c r="B20" s="46" t="s">
        <v>12</v>
      </c>
      <c r="C20" s="11"/>
      <c r="D20" s="11"/>
      <c r="E20" s="11"/>
      <c r="F20" s="11"/>
      <c r="G20" s="11"/>
      <c r="H20" s="11"/>
      <c r="I20" s="11"/>
      <c r="J20" s="47"/>
    </row>
    <row r="21" spans="2:10" ht="15">
      <c r="B21" s="46" t="s">
        <v>14</v>
      </c>
      <c r="C21" s="56"/>
      <c r="D21" s="11"/>
      <c r="E21" s="11"/>
      <c r="F21" s="11"/>
      <c r="G21" s="11"/>
      <c r="H21" s="11"/>
      <c r="I21" s="11"/>
      <c r="J21" s="47"/>
    </row>
    <row r="22" spans="1:10" ht="15.75" thickBot="1">
      <c r="A22" s="28"/>
      <c r="B22" s="48" t="s">
        <v>15</v>
      </c>
      <c r="C22" s="49"/>
      <c r="D22" s="50"/>
      <c r="E22" s="50"/>
      <c r="F22" s="50"/>
      <c r="G22" s="50"/>
      <c r="H22" s="50"/>
      <c r="I22" s="50"/>
      <c r="J22" s="51"/>
    </row>
    <row r="23" ht="12.75">
      <c r="B23" s="29"/>
    </row>
    <row r="24" ht="15">
      <c r="B24" s="57" t="s">
        <v>16</v>
      </c>
    </row>
    <row r="25" ht="12.75">
      <c r="B25" s="67" t="s">
        <v>18</v>
      </c>
    </row>
  </sheetData>
  <sheetProtection/>
  <hyperlinks>
    <hyperlink ref="B25" r:id="rId1" display="www.magnehansen.no"/>
  </hyperlinks>
  <printOptions/>
  <pageMargins left="0.787401575" right="0.787401575" top="0.984251969" bottom="0.984251969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2:H54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23.25">
      <c r="A2" s="26" t="s">
        <v>7</v>
      </c>
    </row>
    <row r="3" ht="12.75">
      <c r="A3" t="s">
        <v>8</v>
      </c>
    </row>
    <row r="4" ht="13.5" thickBot="1"/>
    <row r="5" spans="3:5" ht="26.25" thickBot="1">
      <c r="C5" s="18" t="s">
        <v>3</v>
      </c>
      <c r="D5" s="15" t="s">
        <v>4</v>
      </c>
      <c r="E5" s="15" t="s">
        <v>5</v>
      </c>
    </row>
    <row r="6" spans="3:8" ht="12.75" customHeight="1">
      <c r="C6" s="53">
        <v>0</v>
      </c>
      <c r="D6" s="19">
        <f>COUNTIF($D$19:$F$54,C6)</f>
        <v>6</v>
      </c>
      <c r="E6" s="16">
        <f>+D6/36</f>
        <v>0.16666666666666666</v>
      </c>
      <c r="G6" s="58" t="s">
        <v>6</v>
      </c>
      <c r="H6" s="59"/>
    </row>
    <row r="7" spans="3:8" ht="12.75">
      <c r="C7" s="54">
        <v>1</v>
      </c>
      <c r="D7" s="20">
        <f>COUNTIF($D$19:$F$54,C7)</f>
        <v>11</v>
      </c>
      <c r="E7" s="16">
        <f aca="true" t="shared" si="0" ref="E7:E15">+D7/36</f>
        <v>0.3055555555555556</v>
      </c>
      <c r="G7" s="60"/>
      <c r="H7" s="61"/>
    </row>
    <row r="8" spans="3:8" ht="12.75">
      <c r="C8" s="54">
        <v>2</v>
      </c>
      <c r="D8" s="20">
        <f aca="true" t="shared" si="1" ref="D8:D15">COUNTIF($D$19:$F$54,C8)</f>
        <v>12</v>
      </c>
      <c r="E8" s="16">
        <f t="shared" si="0"/>
        <v>0.3333333333333333</v>
      </c>
      <c r="G8" s="60"/>
      <c r="H8" s="61"/>
    </row>
    <row r="9" spans="3:8" ht="13.5" thickBot="1">
      <c r="C9" s="54">
        <v>3</v>
      </c>
      <c r="D9" s="20">
        <f t="shared" si="1"/>
        <v>13</v>
      </c>
      <c r="E9" s="16">
        <f t="shared" si="0"/>
        <v>0.3611111111111111</v>
      </c>
      <c r="G9" s="62"/>
      <c r="H9" s="63"/>
    </row>
    <row r="10" spans="3:5" ht="12.75">
      <c r="C10" s="54">
        <v>4</v>
      </c>
      <c r="D10" s="20">
        <f t="shared" si="1"/>
        <v>14</v>
      </c>
      <c r="E10" s="16">
        <f t="shared" si="0"/>
        <v>0.3888888888888889</v>
      </c>
    </row>
    <row r="11" spans="3:5" ht="12.75">
      <c r="C11" s="54">
        <v>5</v>
      </c>
      <c r="D11" s="20">
        <f t="shared" si="1"/>
        <v>15</v>
      </c>
      <c r="E11" s="16">
        <f t="shared" si="0"/>
        <v>0.4166666666666667</v>
      </c>
    </row>
    <row r="12" spans="3:5" ht="12.75">
      <c r="C12" s="54">
        <v>6</v>
      </c>
      <c r="D12" s="20">
        <f t="shared" si="1"/>
        <v>16</v>
      </c>
      <c r="E12" s="16">
        <f t="shared" si="0"/>
        <v>0.4444444444444444</v>
      </c>
    </row>
    <row r="13" spans="3:5" ht="12.75">
      <c r="C13" s="54">
        <v>7</v>
      </c>
      <c r="D13" s="20">
        <f t="shared" si="1"/>
        <v>6</v>
      </c>
      <c r="E13" s="16">
        <f t="shared" si="0"/>
        <v>0.16666666666666666</v>
      </c>
    </row>
    <row r="14" spans="3:5" ht="12.75">
      <c r="C14" s="54">
        <v>8</v>
      </c>
      <c r="D14" s="20">
        <f t="shared" si="1"/>
        <v>5</v>
      </c>
      <c r="E14" s="16">
        <f t="shared" si="0"/>
        <v>0.1388888888888889</v>
      </c>
    </row>
    <row r="15" spans="3:5" ht="13.5" thickBot="1">
      <c r="C15" s="55">
        <v>9</v>
      </c>
      <c r="D15" s="21">
        <f t="shared" si="1"/>
        <v>4</v>
      </c>
      <c r="E15" s="17">
        <f t="shared" si="0"/>
        <v>0.1111111111111111</v>
      </c>
    </row>
    <row r="16" spans="4:6" ht="12.75">
      <c r="D16" s="11"/>
      <c r="E16" s="27"/>
      <c r="F16" s="12"/>
    </row>
    <row r="17" ht="13.5" thickBot="1"/>
    <row r="18" spans="2:6" ht="13.5" thickBot="1">
      <c r="B18" s="25" t="s">
        <v>0</v>
      </c>
      <c r="C18" s="14" t="s">
        <v>1</v>
      </c>
      <c r="D18" s="64" t="s">
        <v>2</v>
      </c>
      <c r="E18" s="65"/>
      <c r="F18" s="66"/>
    </row>
    <row r="19" spans="2:6" ht="12.75">
      <c r="B19" s="22">
        <v>1</v>
      </c>
      <c r="C19" s="23">
        <v>1</v>
      </c>
      <c r="D19" s="13">
        <f>B19</f>
        <v>1</v>
      </c>
      <c r="E19" s="1">
        <f>IF(C19=B19,"",C19)</f>
      </c>
      <c r="F19" s="24">
        <f>IF(B19+C19&lt;=9,B19+C19,0)</f>
        <v>2</v>
      </c>
    </row>
    <row r="20" spans="2:6" ht="12.75">
      <c r="B20" s="2">
        <v>1</v>
      </c>
      <c r="C20" s="3">
        <v>2</v>
      </c>
      <c r="D20" s="6">
        <f>B20</f>
        <v>1</v>
      </c>
      <c r="E20" s="1">
        <f aca="true" t="shared" si="2" ref="E20:E54">IF(C20=B20,"",C20)</f>
        <v>2</v>
      </c>
      <c r="F20" s="7">
        <f aca="true" t="shared" si="3" ref="F20:F54">IF(B20+C20&lt;=9,B20+C20,0)</f>
        <v>3</v>
      </c>
    </row>
    <row r="21" spans="2:6" ht="12.75">
      <c r="B21" s="2">
        <v>1</v>
      </c>
      <c r="C21" s="3">
        <v>3</v>
      </c>
      <c r="D21" s="6">
        <f aca="true" t="shared" si="4" ref="D21:D54">B21</f>
        <v>1</v>
      </c>
      <c r="E21" s="1">
        <f t="shared" si="2"/>
        <v>3</v>
      </c>
      <c r="F21" s="7">
        <f t="shared" si="3"/>
        <v>4</v>
      </c>
    </row>
    <row r="22" spans="2:6" ht="12.75">
      <c r="B22" s="2">
        <v>1</v>
      </c>
      <c r="C22" s="3">
        <v>4</v>
      </c>
      <c r="D22" s="6">
        <f t="shared" si="4"/>
        <v>1</v>
      </c>
      <c r="E22" s="1">
        <f t="shared" si="2"/>
        <v>4</v>
      </c>
      <c r="F22" s="7">
        <f t="shared" si="3"/>
        <v>5</v>
      </c>
    </row>
    <row r="23" spans="2:6" ht="12.75">
      <c r="B23" s="2">
        <v>1</v>
      </c>
      <c r="C23" s="3">
        <v>5</v>
      </c>
      <c r="D23" s="6">
        <f t="shared" si="4"/>
        <v>1</v>
      </c>
      <c r="E23" s="1">
        <f t="shared" si="2"/>
        <v>5</v>
      </c>
      <c r="F23" s="7">
        <f t="shared" si="3"/>
        <v>6</v>
      </c>
    </row>
    <row r="24" spans="2:6" ht="12.75">
      <c r="B24" s="2">
        <v>1</v>
      </c>
      <c r="C24" s="3">
        <v>6</v>
      </c>
      <c r="D24" s="6">
        <f t="shared" si="4"/>
        <v>1</v>
      </c>
      <c r="E24" s="1">
        <f t="shared" si="2"/>
        <v>6</v>
      </c>
      <c r="F24" s="7">
        <f t="shared" si="3"/>
        <v>7</v>
      </c>
    </row>
    <row r="25" spans="2:6" ht="12.75">
      <c r="B25" s="2">
        <v>2</v>
      </c>
      <c r="C25" s="3">
        <v>1</v>
      </c>
      <c r="D25" s="6">
        <f t="shared" si="4"/>
        <v>2</v>
      </c>
      <c r="E25" s="1">
        <f t="shared" si="2"/>
        <v>1</v>
      </c>
      <c r="F25" s="7">
        <f t="shared" si="3"/>
        <v>3</v>
      </c>
    </row>
    <row r="26" spans="2:6" ht="12.75">
      <c r="B26" s="2">
        <v>2</v>
      </c>
      <c r="C26" s="3">
        <v>2</v>
      </c>
      <c r="D26" s="6">
        <f t="shared" si="4"/>
        <v>2</v>
      </c>
      <c r="E26" s="1">
        <f t="shared" si="2"/>
      </c>
      <c r="F26" s="7">
        <f t="shared" si="3"/>
        <v>4</v>
      </c>
    </row>
    <row r="27" spans="2:6" ht="12.75">
      <c r="B27" s="2">
        <v>2</v>
      </c>
      <c r="C27" s="3">
        <v>3</v>
      </c>
      <c r="D27" s="6">
        <f t="shared" si="4"/>
        <v>2</v>
      </c>
      <c r="E27" s="1">
        <f t="shared" si="2"/>
        <v>3</v>
      </c>
      <c r="F27" s="7">
        <f t="shared" si="3"/>
        <v>5</v>
      </c>
    </row>
    <row r="28" spans="2:6" ht="12.75">
      <c r="B28" s="2">
        <v>2</v>
      </c>
      <c r="C28" s="3">
        <v>4</v>
      </c>
      <c r="D28" s="6">
        <f t="shared" si="4"/>
        <v>2</v>
      </c>
      <c r="E28" s="1">
        <f t="shared" si="2"/>
        <v>4</v>
      </c>
      <c r="F28" s="7">
        <f t="shared" si="3"/>
        <v>6</v>
      </c>
    </row>
    <row r="29" spans="2:6" ht="12.75">
      <c r="B29" s="2">
        <v>2</v>
      </c>
      <c r="C29" s="3">
        <v>5</v>
      </c>
      <c r="D29" s="6">
        <f t="shared" si="4"/>
        <v>2</v>
      </c>
      <c r="E29" s="1">
        <f t="shared" si="2"/>
        <v>5</v>
      </c>
      <c r="F29" s="7">
        <f t="shared" si="3"/>
        <v>7</v>
      </c>
    </row>
    <row r="30" spans="2:6" ht="12.75">
      <c r="B30" s="2">
        <v>2</v>
      </c>
      <c r="C30" s="3">
        <v>6</v>
      </c>
      <c r="D30" s="6">
        <f t="shared" si="4"/>
        <v>2</v>
      </c>
      <c r="E30" s="1">
        <f t="shared" si="2"/>
        <v>6</v>
      </c>
      <c r="F30" s="7">
        <f t="shared" si="3"/>
        <v>8</v>
      </c>
    </row>
    <row r="31" spans="2:6" ht="12.75">
      <c r="B31" s="2">
        <v>3</v>
      </c>
      <c r="C31" s="3">
        <v>1</v>
      </c>
      <c r="D31" s="6">
        <f t="shared" si="4"/>
        <v>3</v>
      </c>
      <c r="E31" s="1">
        <f t="shared" si="2"/>
        <v>1</v>
      </c>
      <c r="F31" s="7">
        <f t="shared" si="3"/>
        <v>4</v>
      </c>
    </row>
    <row r="32" spans="2:6" ht="12.75">
      <c r="B32" s="2">
        <v>3</v>
      </c>
      <c r="C32" s="3">
        <v>2</v>
      </c>
      <c r="D32" s="6">
        <f t="shared" si="4"/>
        <v>3</v>
      </c>
      <c r="E32" s="1">
        <f t="shared" si="2"/>
        <v>2</v>
      </c>
      <c r="F32" s="7">
        <f t="shared" si="3"/>
        <v>5</v>
      </c>
    </row>
    <row r="33" spans="2:6" ht="12.75">
      <c r="B33" s="2">
        <v>3</v>
      </c>
      <c r="C33" s="3">
        <v>3</v>
      </c>
      <c r="D33" s="6">
        <f t="shared" si="4"/>
        <v>3</v>
      </c>
      <c r="E33" s="1">
        <f t="shared" si="2"/>
      </c>
      <c r="F33" s="7">
        <f t="shared" si="3"/>
        <v>6</v>
      </c>
    </row>
    <row r="34" spans="2:6" ht="12.75">
      <c r="B34" s="2">
        <v>3</v>
      </c>
      <c r="C34" s="3">
        <v>4</v>
      </c>
      <c r="D34" s="6">
        <f t="shared" si="4"/>
        <v>3</v>
      </c>
      <c r="E34" s="1">
        <f t="shared" si="2"/>
        <v>4</v>
      </c>
      <c r="F34" s="7">
        <f t="shared" si="3"/>
        <v>7</v>
      </c>
    </row>
    <row r="35" spans="2:6" ht="12.75">
      <c r="B35" s="2">
        <v>3</v>
      </c>
      <c r="C35" s="3">
        <v>5</v>
      </c>
      <c r="D35" s="6">
        <f t="shared" si="4"/>
        <v>3</v>
      </c>
      <c r="E35" s="1">
        <f t="shared" si="2"/>
        <v>5</v>
      </c>
      <c r="F35" s="7">
        <f t="shared" si="3"/>
        <v>8</v>
      </c>
    </row>
    <row r="36" spans="2:6" ht="12.75">
      <c r="B36" s="2">
        <v>3</v>
      </c>
      <c r="C36" s="3">
        <v>6</v>
      </c>
      <c r="D36" s="6">
        <f t="shared" si="4"/>
        <v>3</v>
      </c>
      <c r="E36" s="1">
        <f t="shared" si="2"/>
        <v>6</v>
      </c>
      <c r="F36" s="7">
        <f t="shared" si="3"/>
        <v>9</v>
      </c>
    </row>
    <row r="37" spans="2:6" ht="12.75">
      <c r="B37" s="2">
        <v>4</v>
      </c>
      <c r="C37" s="3">
        <v>1</v>
      </c>
      <c r="D37" s="6">
        <f t="shared" si="4"/>
        <v>4</v>
      </c>
      <c r="E37" s="1">
        <f t="shared" si="2"/>
        <v>1</v>
      </c>
      <c r="F37" s="7">
        <f t="shared" si="3"/>
        <v>5</v>
      </c>
    </row>
    <row r="38" spans="2:6" ht="12.75">
      <c r="B38" s="2">
        <v>4</v>
      </c>
      <c r="C38" s="3">
        <v>2</v>
      </c>
      <c r="D38" s="6">
        <f t="shared" si="4"/>
        <v>4</v>
      </c>
      <c r="E38" s="1">
        <f t="shared" si="2"/>
        <v>2</v>
      </c>
      <c r="F38" s="7">
        <f t="shared" si="3"/>
        <v>6</v>
      </c>
    </row>
    <row r="39" spans="2:6" ht="12.75">
      <c r="B39" s="2">
        <v>4</v>
      </c>
      <c r="C39" s="3">
        <v>3</v>
      </c>
      <c r="D39" s="6">
        <f t="shared" si="4"/>
        <v>4</v>
      </c>
      <c r="E39" s="1">
        <f t="shared" si="2"/>
        <v>3</v>
      </c>
      <c r="F39" s="7">
        <f t="shared" si="3"/>
        <v>7</v>
      </c>
    </row>
    <row r="40" spans="2:6" ht="12.75">
      <c r="B40" s="2">
        <v>4</v>
      </c>
      <c r="C40" s="3">
        <v>4</v>
      </c>
      <c r="D40" s="6">
        <f t="shared" si="4"/>
        <v>4</v>
      </c>
      <c r="E40" s="1">
        <f t="shared" si="2"/>
      </c>
      <c r="F40" s="7">
        <f t="shared" si="3"/>
        <v>8</v>
      </c>
    </row>
    <row r="41" spans="2:6" ht="12.75">
      <c r="B41" s="2">
        <v>4</v>
      </c>
      <c r="C41" s="3">
        <v>5</v>
      </c>
      <c r="D41" s="6">
        <f t="shared" si="4"/>
        <v>4</v>
      </c>
      <c r="E41" s="1">
        <f t="shared" si="2"/>
        <v>5</v>
      </c>
      <c r="F41" s="7">
        <f t="shared" si="3"/>
        <v>9</v>
      </c>
    </row>
    <row r="42" spans="2:6" ht="12.75">
      <c r="B42" s="2">
        <v>4</v>
      </c>
      <c r="C42" s="3">
        <v>6</v>
      </c>
      <c r="D42" s="6">
        <f t="shared" si="4"/>
        <v>4</v>
      </c>
      <c r="E42" s="1">
        <f t="shared" si="2"/>
        <v>6</v>
      </c>
      <c r="F42" s="7">
        <f t="shared" si="3"/>
        <v>0</v>
      </c>
    </row>
    <row r="43" spans="2:6" ht="12.75">
      <c r="B43" s="2">
        <v>5</v>
      </c>
      <c r="C43" s="3">
        <v>1</v>
      </c>
      <c r="D43" s="6">
        <f t="shared" si="4"/>
        <v>5</v>
      </c>
      <c r="E43" s="1">
        <f t="shared" si="2"/>
        <v>1</v>
      </c>
      <c r="F43" s="7">
        <f t="shared" si="3"/>
        <v>6</v>
      </c>
    </row>
    <row r="44" spans="2:6" ht="12.75">
      <c r="B44" s="2">
        <v>5</v>
      </c>
      <c r="C44" s="3">
        <v>2</v>
      </c>
      <c r="D44" s="6">
        <f t="shared" si="4"/>
        <v>5</v>
      </c>
      <c r="E44" s="1">
        <f t="shared" si="2"/>
        <v>2</v>
      </c>
      <c r="F44" s="7">
        <f t="shared" si="3"/>
        <v>7</v>
      </c>
    </row>
    <row r="45" spans="2:6" ht="12.75">
      <c r="B45" s="2">
        <v>5</v>
      </c>
      <c r="C45" s="3">
        <v>3</v>
      </c>
      <c r="D45" s="6">
        <f t="shared" si="4"/>
        <v>5</v>
      </c>
      <c r="E45" s="1">
        <f t="shared" si="2"/>
        <v>3</v>
      </c>
      <c r="F45" s="7">
        <f t="shared" si="3"/>
        <v>8</v>
      </c>
    </row>
    <row r="46" spans="2:6" ht="12.75">
      <c r="B46" s="2">
        <v>5</v>
      </c>
      <c r="C46" s="3">
        <v>4</v>
      </c>
      <c r="D46" s="6">
        <f t="shared" si="4"/>
        <v>5</v>
      </c>
      <c r="E46" s="1">
        <f t="shared" si="2"/>
        <v>4</v>
      </c>
      <c r="F46" s="7">
        <f t="shared" si="3"/>
        <v>9</v>
      </c>
    </row>
    <row r="47" spans="2:6" ht="12.75">
      <c r="B47" s="2">
        <v>5</v>
      </c>
      <c r="C47" s="3">
        <v>5</v>
      </c>
      <c r="D47" s="6">
        <f t="shared" si="4"/>
        <v>5</v>
      </c>
      <c r="E47" s="1">
        <f t="shared" si="2"/>
      </c>
      <c r="F47" s="7">
        <f t="shared" si="3"/>
        <v>0</v>
      </c>
    </row>
    <row r="48" spans="2:6" ht="12.75">
      <c r="B48" s="2">
        <v>5</v>
      </c>
      <c r="C48" s="3">
        <v>6</v>
      </c>
      <c r="D48" s="6">
        <f t="shared" si="4"/>
        <v>5</v>
      </c>
      <c r="E48" s="1">
        <f t="shared" si="2"/>
        <v>6</v>
      </c>
      <c r="F48" s="7">
        <f t="shared" si="3"/>
        <v>0</v>
      </c>
    </row>
    <row r="49" spans="2:6" ht="12.75">
      <c r="B49" s="2">
        <v>6</v>
      </c>
      <c r="C49" s="3">
        <v>1</v>
      </c>
      <c r="D49" s="6">
        <f t="shared" si="4"/>
        <v>6</v>
      </c>
      <c r="E49" s="1">
        <f t="shared" si="2"/>
        <v>1</v>
      </c>
      <c r="F49" s="7">
        <f t="shared" si="3"/>
        <v>7</v>
      </c>
    </row>
    <row r="50" spans="2:6" ht="12.75">
      <c r="B50" s="2">
        <v>6</v>
      </c>
      <c r="C50" s="3">
        <v>2</v>
      </c>
      <c r="D50" s="6">
        <f t="shared" si="4"/>
        <v>6</v>
      </c>
      <c r="E50" s="1">
        <f t="shared" si="2"/>
        <v>2</v>
      </c>
      <c r="F50" s="7">
        <f t="shared" si="3"/>
        <v>8</v>
      </c>
    </row>
    <row r="51" spans="2:6" ht="12.75">
      <c r="B51" s="2">
        <v>6</v>
      </c>
      <c r="C51" s="3">
        <v>3</v>
      </c>
      <c r="D51" s="6">
        <f t="shared" si="4"/>
        <v>6</v>
      </c>
      <c r="E51" s="1">
        <f t="shared" si="2"/>
        <v>3</v>
      </c>
      <c r="F51" s="7">
        <f t="shared" si="3"/>
        <v>9</v>
      </c>
    </row>
    <row r="52" spans="2:6" ht="12.75">
      <c r="B52" s="2">
        <v>6</v>
      </c>
      <c r="C52" s="3">
        <v>4</v>
      </c>
      <c r="D52" s="6">
        <f t="shared" si="4"/>
        <v>6</v>
      </c>
      <c r="E52" s="1">
        <f t="shared" si="2"/>
        <v>4</v>
      </c>
      <c r="F52" s="7">
        <f t="shared" si="3"/>
        <v>0</v>
      </c>
    </row>
    <row r="53" spans="2:6" ht="12.75">
      <c r="B53" s="2">
        <v>6</v>
      </c>
      <c r="C53" s="3">
        <v>5</v>
      </c>
      <c r="D53" s="6">
        <f t="shared" si="4"/>
        <v>6</v>
      </c>
      <c r="E53" s="1">
        <f t="shared" si="2"/>
        <v>5</v>
      </c>
      <c r="F53" s="7">
        <f t="shared" si="3"/>
        <v>0</v>
      </c>
    </row>
    <row r="54" spans="2:6" ht="13.5" thickBot="1">
      <c r="B54" s="4">
        <v>6</v>
      </c>
      <c r="C54" s="5">
        <v>6</v>
      </c>
      <c r="D54" s="8">
        <f t="shared" si="4"/>
        <v>6</v>
      </c>
      <c r="E54" s="9">
        <f t="shared" si="2"/>
      </c>
      <c r="F54" s="10">
        <f t="shared" si="3"/>
        <v>0</v>
      </c>
    </row>
  </sheetData>
  <sheetProtection/>
  <mergeCells count="2">
    <mergeCell ref="G6:H9"/>
    <mergeCell ref="D18:F18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Peterson Barriere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 Hansen</dc:creator>
  <cp:keywords/>
  <dc:description/>
  <cp:lastModifiedBy>Magne</cp:lastModifiedBy>
  <dcterms:created xsi:type="dcterms:W3CDTF">2002-07-21T09:06:27Z</dcterms:created>
  <dcterms:modified xsi:type="dcterms:W3CDTF">2009-02-14T23:52:27Z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